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uhi-my.sharepoint.com/personal/eo12em_uhi_ac_uk/Documents/Desktop/"/>
    </mc:Choice>
  </mc:AlternateContent>
  <xr:revisionPtr revIDLastSave="0" documentId="8_{BCBB5003-BB13-4C5A-BA5F-EEB2BDE0C57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2" i="1" l="1"/>
  <c r="J41" i="1"/>
  <c r="J40" i="1"/>
  <c r="J39" i="1"/>
  <c r="J38" i="1"/>
  <c r="J37" i="1"/>
  <c r="E24" i="1"/>
  <c r="J17" i="1"/>
  <c r="J22" i="1"/>
  <c r="J18" i="1"/>
  <c r="E48" i="1"/>
  <c r="J48" i="1"/>
  <c r="J47" i="1"/>
  <c r="J46" i="1"/>
  <c r="J45" i="1"/>
  <c r="J33" i="1"/>
  <c r="J32" i="1"/>
  <c r="J31" i="1"/>
  <c r="J30" i="1"/>
  <c r="J29" i="1"/>
  <c r="J50" i="1" s="1"/>
  <c r="J16" i="1"/>
  <c r="J12" i="1"/>
  <c r="E46" i="1"/>
  <c r="E51" i="1"/>
  <c r="E50" i="1"/>
  <c r="E49" i="1"/>
  <c r="E47" i="1"/>
  <c r="E42" i="1"/>
  <c r="E41" i="1"/>
  <c r="E40" i="1"/>
  <c r="E39" i="1"/>
  <c r="E38" i="1"/>
  <c r="E37" i="1"/>
  <c r="E36" i="1"/>
  <c r="E43" i="1" s="1"/>
  <c r="E32" i="1"/>
  <c r="E31" i="1"/>
  <c r="E30" i="1"/>
  <c r="E29" i="1"/>
  <c r="E28" i="1"/>
  <c r="E27" i="1"/>
  <c r="E26" i="1"/>
  <c r="E25" i="1"/>
  <c r="E17" i="1"/>
  <c r="E18" i="1"/>
  <c r="E19" i="1"/>
  <c r="E16" i="1"/>
  <c r="E15" i="1"/>
  <c r="E14" i="1"/>
  <c r="E13" i="1"/>
  <c r="E12" i="1"/>
  <c r="E20" i="1" s="1"/>
  <c r="E33" i="1" l="1"/>
  <c r="J24" i="1"/>
  <c r="E52" i="1"/>
  <c r="E54" i="1" s="1"/>
  <c r="E1048576" i="1"/>
  <c r="J52" i="1" l="1"/>
  <c r="J54" i="1" s="1"/>
</calcChain>
</file>

<file path=xl/sharedStrings.xml><?xml version="1.0" encoding="utf-8"?>
<sst xmlns="http://schemas.openxmlformats.org/spreadsheetml/2006/main" count="56" uniqueCount="26">
  <si>
    <t xml:space="preserve">Please fill out the sections that are relevant to your projects/activities. Decribe the item and list the price and quantity of each item. Totals will calculate automatically. </t>
  </si>
  <si>
    <t>You should include all costs and expenses, as well as all of the income/finances that will be contributed to the projects/activities.</t>
  </si>
  <si>
    <t>EXPENSES</t>
  </si>
  <si>
    <t>Income Contributions- CLUB/SOCIETY</t>
  </si>
  <si>
    <t>Products, Equipment, Rentals</t>
  </si>
  <si>
    <t>Price</t>
  </si>
  <si>
    <t>Quantity</t>
  </si>
  <si>
    <t>Total Cost</t>
  </si>
  <si>
    <t>Club membership fees (subs)</t>
  </si>
  <si>
    <t>Club fundraisers</t>
  </si>
  <si>
    <t>Total</t>
  </si>
  <si>
    <t>Ticket/Entry Fees</t>
  </si>
  <si>
    <t>Services</t>
  </si>
  <si>
    <r>
      <rPr>
        <b/>
        <sz val="11"/>
        <color rgb="FF000000"/>
        <rFont val="Calibri"/>
      </rPr>
      <t>Total</t>
    </r>
    <r>
      <rPr>
        <sz val="11"/>
        <color rgb="FF000000"/>
        <rFont val="Calibri"/>
      </rPr>
      <t xml:space="preserve"> Club Contributions</t>
    </r>
  </si>
  <si>
    <t>Income Contributions- External</t>
  </si>
  <si>
    <t>External Grants</t>
  </si>
  <si>
    <t>Fees/Registrations</t>
  </si>
  <si>
    <t>External Discounts</t>
  </si>
  <si>
    <t>External Financial Contributions/ Misc.</t>
  </si>
  <si>
    <t>Miscellaneous</t>
  </si>
  <si>
    <r>
      <rPr>
        <b/>
        <sz val="11"/>
        <color rgb="FF000000"/>
        <rFont val="Calibri"/>
      </rPr>
      <t>Total</t>
    </r>
    <r>
      <rPr>
        <sz val="11"/>
        <color rgb="FF000000"/>
        <rFont val="Calibri"/>
      </rPr>
      <t xml:space="preserve"> External Contributions</t>
    </r>
  </si>
  <si>
    <t>TOTAL INCOME CONTRIBUTIONS</t>
  </si>
  <si>
    <t>TOTAL PROJECT COST</t>
  </si>
  <si>
    <t>HISA GRANT (Project Cost - Income)</t>
  </si>
  <si>
    <t>(This is the amount you should be applying for)</t>
  </si>
  <si>
    <t xml:space="preserve">Student Groups GRANT APPLICATION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</si>
</sst>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charset val="1"/>
    </font>
    <font>
      <b/>
      <sz val="11"/>
      <color rgb="FF000000"/>
      <name val="Calibri"/>
    </font>
    <font>
      <sz val="11"/>
      <color rgb="FF000000"/>
      <name val="Calibri"/>
    </font>
    <font>
      <sz val="48"/>
      <color theme="1"/>
      <name val="Calibri"/>
      <family val="2"/>
      <scheme val="minor"/>
    </font>
    <font>
      <b/>
      <sz val="36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6D6A0"/>
        <bgColor indexed="64"/>
      </patternFill>
    </fill>
    <fill>
      <patternFill patternType="solid">
        <fgColor rgb="FFFFAAA6"/>
        <bgColor indexed="64"/>
      </patternFill>
    </fill>
    <fill>
      <patternFill patternType="solid">
        <fgColor rgb="FFFFE987"/>
        <bgColor indexed="64"/>
      </patternFill>
    </fill>
  </fills>
  <borders count="2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8" xfId="0" applyBorder="1"/>
    <xf numFmtId="0" fontId="0" fillId="0" borderId="19" xfId="0" applyBorder="1"/>
    <xf numFmtId="0" fontId="0" fillId="0" borderId="4" xfId="0" applyBorder="1"/>
    <xf numFmtId="0" fontId="0" fillId="0" borderId="20" xfId="0" applyBorder="1"/>
    <xf numFmtId="0" fontId="0" fillId="0" borderId="21" xfId="0" applyBorder="1"/>
    <xf numFmtId="0" fontId="0" fillId="0" borderId="16" xfId="0" applyBorder="1"/>
    <xf numFmtId="0" fontId="0" fillId="0" borderId="17" xfId="0" applyBorder="1"/>
    <xf numFmtId="0" fontId="0" fillId="0" borderId="25" xfId="0" applyBorder="1"/>
    <xf numFmtId="0" fontId="0" fillId="0" borderId="22" xfId="0" applyBorder="1"/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0" fontId="3" fillId="3" borderId="22" xfId="0" applyFont="1" applyFill="1" applyBorder="1"/>
    <xf numFmtId="0" fontId="0" fillId="3" borderId="25" xfId="0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4" borderId="9" xfId="0" applyFill="1" applyBorder="1"/>
    <xf numFmtId="0" fontId="0" fillId="4" borderId="10" xfId="0" applyFill="1" applyBorder="1"/>
    <xf numFmtId="0" fontId="5" fillId="2" borderId="5" xfId="0" applyFont="1" applyFill="1" applyBorder="1" applyAlignment="1">
      <alignment horizontal="right"/>
    </xf>
    <xf numFmtId="0" fontId="4" fillId="2" borderId="6" xfId="0" applyFont="1" applyFill="1" applyBorder="1" applyAlignment="1">
      <alignment horizontal="right"/>
    </xf>
    <xf numFmtId="0" fontId="4" fillId="2" borderId="7" xfId="0" applyFont="1" applyFill="1" applyBorder="1" applyAlignment="1">
      <alignment horizontal="right"/>
    </xf>
    <xf numFmtId="0" fontId="4" fillId="2" borderId="14" xfId="0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4" fillId="2" borderId="15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4" fillId="2" borderId="9" xfId="0" applyFont="1" applyFill="1" applyBorder="1" applyAlignment="1">
      <alignment horizontal="right"/>
    </xf>
    <xf numFmtId="0" fontId="4" fillId="2" borderId="10" xfId="0" applyFont="1" applyFill="1" applyBorder="1" applyAlignment="1">
      <alignment horizontal="right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5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1">
    <cellStyle name="Normal" xfId="0" builtinId="0"/>
  </cellStyles>
  <dxfs count="73"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border>
        <top style="thin">
          <color rgb="FF000000"/>
        </top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</border>
    </dxf>
    <dxf>
      <border>
        <top style="thin">
          <color rgb="FF000000"/>
        </top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indexed="64"/>
          <bgColor rgb="FFFFAAA6"/>
        </patternFill>
      </fill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border>
        <top style="thin">
          <color rgb="FF000000"/>
        </top>
      </border>
    </dxf>
    <dxf>
      <fill>
        <patternFill patternType="solid">
          <fgColor indexed="64"/>
          <bgColor rgb="FFFFAA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indexed="64"/>
          <bgColor rgb="FFFFAAA6"/>
        </patternFill>
      </fill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  <border diagonalUp="0" diagonalDown="0" outline="0">
        <left/>
        <right/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fill>
        <patternFill patternType="solid">
          <fgColor indexed="64"/>
          <bgColor rgb="FFFFAAA6"/>
        </patternFill>
      </fill>
      <border diagonalUp="0" diagonalDown="0" outline="0">
        <left style="thin">
          <color rgb="FF000000"/>
        </left>
        <right/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</border>
    </dxf>
    <dxf>
      <border>
        <top style="thin">
          <color rgb="FF000000"/>
        </top>
      </border>
    </dxf>
    <dxf>
      <fill>
        <patternFill patternType="solid">
          <fgColor indexed="64"/>
          <bgColor rgb="FFFCE4D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 defaultTableStyle="TableStyleMedium2" defaultPivotStyle="PivotStyleMedium9"/>
  <colors>
    <mruColors>
      <color rgb="FF06D6A0"/>
      <color rgb="FFFFE987"/>
      <color rgb="FFFFD823"/>
      <color rgb="FFFFAAA6"/>
      <color rgb="FFEB645E"/>
      <color rgb="FFE8A29E"/>
      <color rgb="FFE6938E"/>
      <color rgb="FFC8F7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27668</xdr:colOff>
      <xdr:row>0</xdr:row>
      <xdr:rowOff>18142</xdr:rowOff>
    </xdr:from>
    <xdr:to>
      <xdr:col>1</xdr:col>
      <xdr:colOff>1951718</xdr:colOff>
      <xdr:row>4</xdr:row>
      <xdr:rowOff>170542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0E043-7917-4F04-3FE7-9850FC98A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454" y="18142"/>
          <a:ext cx="1924050" cy="914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1129E23-2468-4825-AFD1-3E731B4E3BFA}" name="Table3" displayName="Table3" ref="B11:E20" totalsRowCount="1" totalsRowDxfId="71" tableBorderDxfId="72" totalsRowBorderDxfId="70">
  <autoFilter ref="B11:E19" xr:uid="{31129E23-2468-4825-AFD1-3E731B4E3BFA}"/>
  <tableColumns count="4">
    <tableColumn id="1" xr3:uid="{5106FFA5-5DC0-44DF-A010-22412B406244}" name="Products, Equipment, Rentals" totalsRowLabel="Total" dataDxfId="69" totalsRowDxfId="68"/>
    <tableColumn id="4" xr3:uid="{128FFB76-7D52-459B-8267-23CA6B6023C6}" name="Price" dataDxfId="67" totalsRowDxfId="66"/>
    <tableColumn id="5" xr3:uid="{56A19824-1143-4BBC-B0A3-9ADF5031D0DB}" name="Quantity" dataDxfId="65" totalsRowDxfId="64"/>
    <tableColumn id="6" xr3:uid="{69868518-7284-4AFB-BBA2-5BCBB77B1AC5}" name="Total Cost" totalsRowFunction="custom" dataDxfId="63" totalsRowDxfId="62">
      <totalsRowFormula>SUM(Table3[Total Cost])</totalsRow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752E732-ED9B-48C8-8AE0-34D21AFBD0E6}" name="Table351113" displayName="Table351113" ref="G44:J48" totalsRowShown="0" tableBorderDxfId="4">
  <autoFilter ref="G44:J48" xr:uid="{D752E732-ED9B-48C8-8AE0-34D21AFBD0E6}"/>
  <tableColumns count="4">
    <tableColumn id="1" xr3:uid="{0040B8C2-E955-46BD-AC05-019F9AB9E174}" name="External Financial Contributions/ Misc." dataDxfId="3"/>
    <tableColumn id="4" xr3:uid="{581CC14A-EEF3-47B2-8D03-D557C4234BC9}" name="Price" dataDxfId="2"/>
    <tableColumn id="5" xr3:uid="{6CD0B073-A275-4DD0-952E-CE5169B5BE31}" name="Quantity" dataDxfId="1"/>
    <tableColumn id="6" xr3:uid="{94B71B5B-21AD-45DD-88BC-44C6A158DED6}" name="Total Cost" dataDxfId="0">
      <calculatedColumnFormula>H45*I45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7AEDA66-CF0D-4DDB-AE82-E7CE5955BF23}" name="Table35" displayName="Table35" ref="B23:E33" totalsRowCount="1" totalsRowDxfId="60" tableBorderDxfId="61" totalsRowBorderDxfId="59">
  <autoFilter ref="B23:E32" xr:uid="{67AEDA66-CF0D-4DDB-AE82-E7CE5955BF23}"/>
  <tableColumns count="4">
    <tableColumn id="1" xr3:uid="{249A4D45-9E1C-4C8E-8759-9C8D278B91A0}" name="Services" totalsRowLabel="Total" dataDxfId="58" totalsRowDxfId="57"/>
    <tableColumn id="4" xr3:uid="{348DC519-5F3D-4C3D-9E67-D13A618405C8}" name="Price" dataDxfId="56" totalsRowDxfId="55"/>
    <tableColumn id="5" xr3:uid="{EB99D9E6-E7ED-4F46-AFC5-75C133CB7DBA}" name="Quantity" dataDxfId="54" totalsRowDxfId="53"/>
    <tableColumn id="6" xr3:uid="{B093C7BF-958E-43E5-913C-5F371C1BA96D}" name="Total Cost" totalsRowFunction="custom" dataDxfId="52" totalsRowDxfId="51">
      <calculatedColumnFormula>C24*D24</calculatedColumnFormula>
      <totalsRowFormula>SUM(Table35[Total Cost])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7750336-1E30-4EA7-8FC9-1E6B77119B01}" name="Table356" displayName="Table356" ref="B35:E43" totalsRowCount="1" totalsRowDxfId="49" tableBorderDxfId="50" totalsRowBorderDxfId="48">
  <autoFilter ref="B35:E42" xr:uid="{27750336-1E30-4EA7-8FC9-1E6B77119B01}"/>
  <tableColumns count="4">
    <tableColumn id="1" xr3:uid="{50A6D675-705F-4475-A9CE-CF09164BE9D0}" name="Fees/Registrations" totalsRowLabel="Total" dataDxfId="47" totalsRowDxfId="46"/>
    <tableColumn id="4" xr3:uid="{AF3BC9CC-A3F2-468A-8542-56547BC9DA08}" name="Price" dataDxfId="45" totalsRowDxfId="44"/>
    <tableColumn id="5" xr3:uid="{0438999D-9BD9-4B4D-A032-AEF950CBC05B}" name="Quantity" dataDxfId="43" totalsRowDxfId="42"/>
    <tableColumn id="6" xr3:uid="{63D714B2-C1A1-43A0-A91B-3A82F30FD749}" name="Total Cost" totalsRowFunction="custom" dataDxfId="41" totalsRowDxfId="40">
      <calculatedColumnFormula>C36*D36</calculatedColumnFormula>
      <totalsRowFormula>SUM(Table356[Total Cost])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899E99-94F5-4F37-B917-AF7EE85E719A}" name="Table3567" displayName="Table3567" ref="B45:E52" totalsRowCount="1" totalsRowDxfId="38" tableBorderDxfId="39" totalsRowBorderDxfId="37">
  <autoFilter ref="B45:E51" xr:uid="{96899E99-94F5-4F37-B917-AF7EE85E719A}"/>
  <tableColumns count="4">
    <tableColumn id="1" xr3:uid="{AB68735E-EE13-4283-BCF7-C63383C280DB}" name="Miscellaneous" totalsRowLabel="Total" dataDxfId="36" totalsRowDxfId="35"/>
    <tableColumn id="4" xr3:uid="{02AEC770-CDBF-41CE-A1E5-61101FD92A9F}" name="Price" dataDxfId="34" totalsRowDxfId="33"/>
    <tableColumn id="5" xr3:uid="{1C5C31F4-9475-468E-90D3-B1A7E52FAD22}" name="Quantity" dataDxfId="32" totalsRowDxfId="31"/>
    <tableColumn id="6" xr3:uid="{8984719D-8A17-40B3-BF87-248659298DAC}" name="Total Cost" totalsRowFunction="custom" dataDxfId="30" totalsRowDxfId="29">
      <calculatedColumnFormula>C46*D46</calculatedColumnFormula>
      <totalsRowFormula>SUM(Table3567[Total Cost])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C2216FE-A603-45A8-B955-50FA05257795}" name="Table32" displayName="Table32" ref="G11:J12" totalsRowShown="0" tableBorderDxfId="28">
  <autoFilter ref="G11:J12" xr:uid="{DC2216FE-A603-45A8-B955-50FA05257795}"/>
  <tableColumns count="4">
    <tableColumn id="1" xr3:uid="{8BEAFF9B-0A64-48B0-9770-7FBDBD1A718C}" name="Club membership fees (subs)" dataDxfId="27"/>
    <tableColumn id="4" xr3:uid="{121E06C7-2A0F-4887-9B62-50A09F0574F5}" name="Price" dataDxfId="26"/>
    <tableColumn id="5" xr3:uid="{8E1A8A1F-B61B-491A-9EBA-6F43120AF0A4}" name="Quantity" dataDxfId="25"/>
    <tableColumn id="6" xr3:uid="{F70DE0DA-9055-4B44-9E5A-37BC822ED009}" name="Total Cost" dataDxfId="24">
      <calculatedColumnFormula>H12*I12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2EDCD94-DD8F-43DC-9509-A93F836FC197}" name="Table323" displayName="Table323" ref="G15:J18" totalsRowShown="0" tableBorderDxfId="23">
  <autoFilter ref="G15:J18" xr:uid="{F2EDCD94-DD8F-43DC-9509-A93F836FC197}"/>
  <tableColumns count="4">
    <tableColumn id="1" xr3:uid="{0000D6F8-C148-4D3C-9055-C52873D2BA4F}" name="Club fundraisers" dataDxfId="22"/>
    <tableColumn id="4" xr3:uid="{038114CC-4004-4137-AF76-2F5FA5756E3D}" name="Price" dataDxfId="21"/>
    <tableColumn id="5" xr3:uid="{C89BF7C0-9992-4B23-9275-8E617EF9C390}" name="Quantity" dataDxfId="20"/>
    <tableColumn id="6" xr3:uid="{F143A1E8-8FBC-4456-B94F-D1671C51EE7B}" name="Total Cost" dataDxfId="19">
      <calculatedColumnFormula>H16*I16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1A56A80-D0C6-4847-9AC4-D4E92EC0409C}" name="Table328" displayName="Table328" ref="G21:J22" totalsRowShown="0" tableBorderDxfId="18">
  <autoFilter ref="G21:J22" xr:uid="{E1A56A80-D0C6-4847-9AC4-D4E92EC0409C}"/>
  <tableColumns count="4">
    <tableColumn id="1" xr3:uid="{2DF0FD8D-DC5C-4FD2-9517-38DDE89114F1}" name="Ticket/Entry Fees" dataDxfId="17"/>
    <tableColumn id="4" xr3:uid="{52FE7D36-4463-482E-8AAB-0EA6B655E328}" name="Price" dataDxfId="16"/>
    <tableColumn id="5" xr3:uid="{AC381E50-36BE-408E-8B1A-1369704D59C4}" name="Quantity" dataDxfId="15"/>
    <tableColumn id="6" xr3:uid="{A5306BB7-3E05-4730-A455-0D1EC1B9A427}" name="Total Cost" dataDxfId="14">
      <calculatedColumnFormula>H22*I22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9B4471E-5CB4-4017-A701-46C60F069F0F}" name="Table3511" displayName="Table3511" ref="G28:J33" totalsRowShown="0">
  <autoFilter ref="G28:J33" xr:uid="{A9B4471E-5CB4-4017-A701-46C60F069F0F}"/>
  <tableColumns count="4">
    <tableColumn id="1" xr3:uid="{0A316C52-50F2-4707-8030-7190BFD72680}" name="External Grants" dataDxfId="13"/>
    <tableColumn id="4" xr3:uid="{3E737C60-CDB0-4633-9F4F-3BB578A7CAD3}" name="Price" dataDxfId="12"/>
    <tableColumn id="5" xr3:uid="{2501450C-8F7F-4CA6-B8B5-85CB78BD7BAC}" name="Quantity" dataDxfId="11"/>
    <tableColumn id="6" xr3:uid="{9027F0F2-E501-4804-B39C-0DFFDBD395C5}" name="Total Cost" dataDxfId="10">
      <calculatedColumnFormula>H29*I29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34A8A36-E5AB-499E-BDD1-ACF0624C6F7B}" name="Table351112" displayName="Table351112" ref="G36:J42" totalsRowShown="0" tableBorderDxfId="9">
  <autoFilter ref="G36:J42" xr:uid="{834A8A36-E5AB-499E-BDD1-ACF0624C6F7B}"/>
  <tableColumns count="4">
    <tableColumn id="1" xr3:uid="{26F55F25-1ED3-411E-8F4A-D1AF193B747D}" name="External Discounts" dataDxfId="8"/>
    <tableColumn id="4" xr3:uid="{1E240697-D6E9-4D2B-BDD6-EB9194F0DDAD}" name="Price" dataDxfId="7"/>
    <tableColumn id="5" xr3:uid="{D8F894B0-ADFC-4CD7-BD75-5E91499CAD79}" name="Quantity" dataDxfId="6"/>
    <tableColumn id="6" xr3:uid="{3E9035F5-68AC-46AB-9881-7EFBFAFF7BE8}" name="Total Cost" dataDxfId="5">
      <calculatedColumnFormula>SUM(J6:J18)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J1048576"/>
  <sheetViews>
    <sheetView tabSelected="1" zoomScale="84" zoomScaleNormal="84" workbookViewId="0">
      <selection activeCell="K8" sqref="K8"/>
    </sheetView>
  </sheetViews>
  <sheetFormatPr defaultRowHeight="14.5" x14ac:dyDescent="0.35"/>
  <cols>
    <col min="2" max="2" width="34.1796875" customWidth="1"/>
    <col min="3" max="6" width="11.453125" bestFit="1" customWidth="1"/>
    <col min="7" max="7" width="36.1796875" customWidth="1"/>
  </cols>
  <sheetData>
    <row r="1" spans="2:10" ht="15" customHeight="1" x14ac:dyDescent="0.35">
      <c r="B1" s="24" t="s">
        <v>25</v>
      </c>
      <c r="C1" s="25"/>
      <c r="D1" s="25"/>
      <c r="E1" s="25"/>
      <c r="F1" s="25"/>
      <c r="G1" s="25"/>
      <c r="H1" s="25"/>
      <c r="I1" s="25"/>
      <c r="J1" s="26"/>
    </row>
    <row r="2" spans="2:10" ht="15" customHeight="1" x14ac:dyDescent="0.35">
      <c r="B2" s="27"/>
      <c r="C2" s="28"/>
      <c r="D2" s="28"/>
      <c r="E2" s="28"/>
      <c r="F2" s="28"/>
      <c r="G2" s="28"/>
      <c r="H2" s="28"/>
      <c r="I2" s="28"/>
      <c r="J2" s="29"/>
    </row>
    <row r="3" spans="2:10" ht="15" customHeight="1" x14ac:dyDescent="0.35">
      <c r="B3" s="27"/>
      <c r="C3" s="28"/>
      <c r="D3" s="28"/>
      <c r="E3" s="28"/>
      <c r="F3" s="28"/>
      <c r="G3" s="28"/>
      <c r="H3" s="28"/>
      <c r="I3" s="28"/>
      <c r="J3" s="29"/>
    </row>
    <row r="4" spans="2:10" ht="15" customHeight="1" x14ac:dyDescent="0.35">
      <c r="B4" s="27"/>
      <c r="C4" s="28"/>
      <c r="D4" s="28"/>
      <c r="E4" s="28"/>
      <c r="F4" s="28"/>
      <c r="G4" s="28"/>
      <c r="H4" s="28"/>
      <c r="I4" s="28"/>
      <c r="J4" s="29"/>
    </row>
    <row r="5" spans="2:10" ht="15" customHeight="1" x14ac:dyDescent="0.35">
      <c r="B5" s="30"/>
      <c r="C5" s="31"/>
      <c r="D5" s="31"/>
      <c r="E5" s="31"/>
      <c r="F5" s="31"/>
      <c r="G5" s="31"/>
      <c r="H5" s="31"/>
      <c r="I5" s="31"/>
      <c r="J5" s="32"/>
    </row>
    <row r="6" spans="2:10" x14ac:dyDescent="0.35">
      <c r="B6" s="39" t="s">
        <v>0</v>
      </c>
      <c r="C6" s="40"/>
      <c r="D6" s="40"/>
      <c r="E6" s="40"/>
      <c r="F6" s="40"/>
      <c r="G6" s="40"/>
      <c r="H6" s="40"/>
      <c r="I6" s="40"/>
      <c r="J6" s="41"/>
    </row>
    <row r="7" spans="2:10" x14ac:dyDescent="0.35">
      <c r="B7" s="42" t="s">
        <v>1</v>
      </c>
      <c r="C7" s="43"/>
      <c r="D7" s="43"/>
      <c r="E7" s="43"/>
      <c r="F7" s="43"/>
      <c r="G7" s="43"/>
      <c r="H7" s="43"/>
      <c r="I7" s="43"/>
      <c r="J7" s="44"/>
    </row>
    <row r="9" spans="2:10" x14ac:dyDescent="0.35">
      <c r="B9" s="33" t="s">
        <v>2</v>
      </c>
      <c r="C9" s="34"/>
      <c r="D9" s="34"/>
      <c r="E9" s="35"/>
      <c r="G9" s="33" t="s">
        <v>3</v>
      </c>
      <c r="H9" s="34"/>
      <c r="I9" s="34"/>
      <c r="J9" s="35"/>
    </row>
    <row r="11" spans="2:10" x14ac:dyDescent="0.35">
      <c r="B11" t="s">
        <v>4</v>
      </c>
      <c r="C11" t="s">
        <v>5</v>
      </c>
      <c r="D11" t="s">
        <v>6</v>
      </c>
      <c r="E11" t="s">
        <v>7</v>
      </c>
      <c r="G11" t="s">
        <v>8</v>
      </c>
      <c r="H11" t="s">
        <v>5</v>
      </c>
      <c r="I11" t="s">
        <v>6</v>
      </c>
      <c r="J11" t="s">
        <v>7</v>
      </c>
    </row>
    <row r="12" spans="2:10" x14ac:dyDescent="0.35">
      <c r="B12" s="4"/>
      <c r="C12" s="10"/>
      <c r="D12" s="2"/>
      <c r="E12" s="10">
        <f>C12*D12</f>
        <v>0</v>
      </c>
      <c r="G12" s="10"/>
      <c r="H12" s="12"/>
      <c r="I12" s="12"/>
      <c r="J12" s="11">
        <f>H12*I12</f>
        <v>0</v>
      </c>
    </row>
    <row r="13" spans="2:10" x14ac:dyDescent="0.35">
      <c r="B13" s="1"/>
      <c r="D13" s="3"/>
      <c r="E13">
        <f>C13*D13</f>
        <v>0</v>
      </c>
    </row>
    <row r="14" spans="2:10" x14ac:dyDescent="0.35">
      <c r="B14" s="1"/>
      <c r="D14" s="3"/>
      <c r="E14">
        <f>C14*D14</f>
        <v>0</v>
      </c>
    </row>
    <row r="15" spans="2:10" x14ac:dyDescent="0.35">
      <c r="B15" s="1"/>
      <c r="D15" s="3"/>
      <c r="E15">
        <f>C15*D15</f>
        <v>0</v>
      </c>
      <c r="G15" t="s">
        <v>9</v>
      </c>
      <c r="H15" t="s">
        <v>5</v>
      </c>
      <c r="I15" t="s">
        <v>6</v>
      </c>
      <c r="J15" t="s">
        <v>7</v>
      </c>
    </row>
    <row r="16" spans="2:10" x14ac:dyDescent="0.35">
      <c r="B16" s="1"/>
      <c r="D16" s="3"/>
      <c r="E16">
        <f>C16*D16</f>
        <v>0</v>
      </c>
      <c r="G16" s="10"/>
      <c r="H16" s="11"/>
      <c r="I16" s="11"/>
      <c r="J16" s="11">
        <f>H16*I16</f>
        <v>0</v>
      </c>
    </row>
    <row r="17" spans="2:10" x14ac:dyDescent="0.35">
      <c r="B17" s="1"/>
      <c r="D17" s="3"/>
      <c r="E17">
        <f t="shared" ref="E17:E19" si="0">C17*D17</f>
        <v>0</v>
      </c>
      <c r="G17" s="9"/>
      <c r="H17" s="11"/>
      <c r="I17" s="11"/>
      <c r="J17" s="11">
        <f>H17*I17</f>
        <v>0</v>
      </c>
    </row>
    <row r="18" spans="2:10" x14ac:dyDescent="0.35">
      <c r="B18" s="1"/>
      <c r="D18" s="3"/>
      <c r="E18">
        <f t="shared" si="0"/>
        <v>0</v>
      </c>
      <c r="G18" s="9"/>
      <c r="H18" s="11"/>
      <c r="I18" s="11"/>
      <c r="J18" s="11">
        <f>H18*I18</f>
        <v>0</v>
      </c>
    </row>
    <row r="19" spans="2:10" x14ac:dyDescent="0.35">
      <c r="B19" s="1"/>
      <c r="D19" s="3"/>
      <c r="E19">
        <f t="shared" si="0"/>
        <v>0</v>
      </c>
    </row>
    <row r="20" spans="2:10" x14ac:dyDescent="0.35">
      <c r="B20" s="13" t="s">
        <v>10</v>
      </c>
      <c r="C20" s="14"/>
      <c r="D20" s="14"/>
      <c r="E20" s="15">
        <f>SUM(Table3[Total Cost])</f>
        <v>0</v>
      </c>
    </row>
    <row r="21" spans="2:10" x14ac:dyDescent="0.35">
      <c r="G21" t="s">
        <v>11</v>
      </c>
      <c r="H21" t="s">
        <v>5</v>
      </c>
      <c r="I21" t="s">
        <v>6</v>
      </c>
      <c r="J21" t="s">
        <v>7</v>
      </c>
    </row>
    <row r="22" spans="2:10" x14ac:dyDescent="0.35">
      <c r="G22" s="4"/>
      <c r="H22" s="10"/>
      <c r="I22" s="2"/>
      <c r="J22" s="10">
        <f>H22*I22</f>
        <v>0</v>
      </c>
    </row>
    <row r="23" spans="2:10" x14ac:dyDescent="0.35">
      <c r="B23" t="s">
        <v>12</v>
      </c>
      <c r="C23" t="s">
        <v>5</v>
      </c>
      <c r="D23" t="s">
        <v>6</v>
      </c>
      <c r="E23" t="s">
        <v>7</v>
      </c>
    </row>
    <row r="24" spans="2:10" x14ac:dyDescent="0.35">
      <c r="B24" s="4"/>
      <c r="C24" s="4"/>
      <c r="D24" s="2"/>
      <c r="E24" s="2">
        <f t="shared" ref="E24:E29" si="1">C24*D24</f>
        <v>0</v>
      </c>
      <c r="G24" s="16" t="s">
        <v>13</v>
      </c>
      <c r="H24" s="14"/>
      <c r="I24" s="14"/>
      <c r="J24" s="15">
        <f>SUM(J22,J18,J17,J16,J12)</f>
        <v>0</v>
      </c>
    </row>
    <row r="25" spans="2:10" x14ac:dyDescent="0.35">
      <c r="B25" s="1"/>
      <c r="D25" s="3"/>
      <c r="E25">
        <f t="shared" si="1"/>
        <v>0</v>
      </c>
    </row>
    <row r="26" spans="2:10" x14ac:dyDescent="0.35">
      <c r="B26" s="1"/>
      <c r="D26" s="3"/>
      <c r="E26">
        <f t="shared" si="1"/>
        <v>0</v>
      </c>
      <c r="G26" s="36" t="s">
        <v>14</v>
      </c>
      <c r="H26" s="37"/>
      <c r="I26" s="37"/>
      <c r="J26" s="38"/>
    </row>
    <row r="27" spans="2:10" x14ac:dyDescent="0.35">
      <c r="B27" s="1"/>
      <c r="D27" s="3"/>
      <c r="E27">
        <f t="shared" si="1"/>
        <v>0</v>
      </c>
    </row>
    <row r="28" spans="2:10" x14ac:dyDescent="0.35">
      <c r="B28" s="1"/>
      <c r="D28" s="3"/>
      <c r="E28">
        <f t="shared" si="1"/>
        <v>0</v>
      </c>
      <c r="G28" s="9" t="s">
        <v>15</v>
      </c>
      <c r="H28" s="10" t="s">
        <v>5</v>
      </c>
      <c r="I28" s="10" t="s">
        <v>6</v>
      </c>
      <c r="J28" s="4" t="s">
        <v>7</v>
      </c>
    </row>
    <row r="29" spans="2:10" x14ac:dyDescent="0.35">
      <c r="B29" s="1"/>
      <c r="D29" s="3"/>
      <c r="E29">
        <f t="shared" si="1"/>
        <v>0</v>
      </c>
      <c r="G29" s="2"/>
      <c r="H29" s="10"/>
      <c r="I29" s="2"/>
      <c r="J29" s="4">
        <f>H29*I29</f>
        <v>0</v>
      </c>
    </row>
    <row r="30" spans="2:10" x14ac:dyDescent="0.35">
      <c r="B30" s="1"/>
      <c r="D30" s="3"/>
      <c r="E30">
        <f t="shared" ref="E30:E32" si="2">C30*D30</f>
        <v>0</v>
      </c>
      <c r="G30" s="3"/>
      <c r="I30" s="3"/>
      <c r="J30" s="1">
        <f>H30*I30</f>
        <v>0</v>
      </c>
    </row>
    <row r="31" spans="2:10" x14ac:dyDescent="0.35">
      <c r="B31" s="1"/>
      <c r="D31" s="3"/>
      <c r="E31">
        <f t="shared" si="2"/>
        <v>0</v>
      </c>
      <c r="G31" s="3"/>
      <c r="I31" s="3"/>
      <c r="J31" s="1">
        <f>H31*I31</f>
        <v>0</v>
      </c>
    </row>
    <row r="32" spans="2:10" x14ac:dyDescent="0.35">
      <c r="B32" s="1"/>
      <c r="D32" s="3"/>
      <c r="E32">
        <f t="shared" si="2"/>
        <v>0</v>
      </c>
      <c r="G32" s="3"/>
      <c r="I32" s="3"/>
      <c r="J32" s="1">
        <f>H32*I32</f>
        <v>0</v>
      </c>
    </row>
    <row r="33" spans="2:10" x14ac:dyDescent="0.35">
      <c r="B33" s="13" t="s">
        <v>10</v>
      </c>
      <c r="C33" s="14"/>
      <c r="D33" s="14"/>
      <c r="E33" s="15">
        <f>SUM(Table35[Total Cost])</f>
        <v>0</v>
      </c>
      <c r="G33" s="5"/>
      <c r="H33" s="6"/>
      <c r="I33" s="5"/>
      <c r="J33" s="7">
        <f>H33*I33</f>
        <v>0</v>
      </c>
    </row>
    <row r="35" spans="2:10" x14ac:dyDescent="0.35">
      <c r="B35" t="s">
        <v>16</v>
      </c>
      <c r="C35" t="s">
        <v>5</v>
      </c>
      <c r="D35" t="s">
        <v>6</v>
      </c>
      <c r="E35" t="s">
        <v>7</v>
      </c>
    </row>
    <row r="36" spans="2:10" x14ac:dyDescent="0.35">
      <c r="B36" s="4"/>
      <c r="C36" s="10"/>
      <c r="D36" s="2"/>
      <c r="E36" s="10">
        <f>C36*D36</f>
        <v>0</v>
      </c>
      <c r="G36" t="s">
        <v>17</v>
      </c>
      <c r="H36" t="s">
        <v>5</v>
      </c>
      <c r="I36" t="s">
        <v>6</v>
      </c>
      <c r="J36" t="s">
        <v>7</v>
      </c>
    </row>
    <row r="37" spans="2:10" x14ac:dyDescent="0.35">
      <c r="B37" s="1"/>
      <c r="D37" s="3"/>
      <c r="E37">
        <f>C37*D37</f>
        <v>0</v>
      </c>
      <c r="G37" s="4"/>
      <c r="H37" s="10"/>
      <c r="I37" s="2"/>
      <c r="J37" s="10">
        <f t="shared" ref="J37:J42" si="3">H37*I37</f>
        <v>0</v>
      </c>
    </row>
    <row r="38" spans="2:10" x14ac:dyDescent="0.35">
      <c r="B38" s="1"/>
      <c r="D38" s="3"/>
      <c r="E38">
        <f>C38*D38</f>
        <v>0</v>
      </c>
      <c r="G38" s="1"/>
      <c r="I38" s="3"/>
      <c r="J38">
        <f t="shared" si="3"/>
        <v>0</v>
      </c>
    </row>
    <row r="39" spans="2:10" x14ac:dyDescent="0.35">
      <c r="B39" s="1"/>
      <c r="D39" s="3"/>
      <c r="E39">
        <f>C39*D39</f>
        <v>0</v>
      </c>
      <c r="G39" s="1"/>
      <c r="I39" s="3"/>
      <c r="J39">
        <f t="shared" si="3"/>
        <v>0</v>
      </c>
    </row>
    <row r="40" spans="2:10" x14ac:dyDescent="0.35">
      <c r="B40" s="1"/>
      <c r="D40" s="3"/>
      <c r="E40">
        <f>C40*D40</f>
        <v>0</v>
      </c>
      <c r="G40" s="1"/>
      <c r="I40" s="3"/>
      <c r="J40">
        <f t="shared" si="3"/>
        <v>0</v>
      </c>
    </row>
    <row r="41" spans="2:10" x14ac:dyDescent="0.35">
      <c r="B41" s="1"/>
      <c r="D41" s="3"/>
      <c r="E41">
        <f t="shared" ref="E41:E42" si="4">C41*D41</f>
        <v>0</v>
      </c>
      <c r="G41" s="1"/>
      <c r="I41" s="3"/>
      <c r="J41">
        <f t="shared" si="3"/>
        <v>0</v>
      </c>
    </row>
    <row r="42" spans="2:10" x14ac:dyDescent="0.35">
      <c r="B42" s="1"/>
      <c r="D42" s="3"/>
      <c r="E42">
        <f t="shared" si="4"/>
        <v>0</v>
      </c>
      <c r="G42" s="3"/>
      <c r="H42" s="3"/>
      <c r="I42" s="3"/>
      <c r="J42" s="3">
        <f t="shared" si="3"/>
        <v>0</v>
      </c>
    </row>
    <row r="43" spans="2:10" x14ac:dyDescent="0.35">
      <c r="B43" s="13" t="s">
        <v>10</v>
      </c>
      <c r="C43" s="14"/>
      <c r="D43" s="14"/>
      <c r="E43" s="15">
        <f>SUM(Table356[Total Cost])</f>
        <v>0</v>
      </c>
    </row>
    <row r="44" spans="2:10" x14ac:dyDescent="0.35">
      <c r="G44" t="s">
        <v>18</v>
      </c>
      <c r="H44" t="s">
        <v>5</v>
      </c>
      <c r="I44" t="s">
        <v>6</v>
      </c>
      <c r="J44" t="s">
        <v>7</v>
      </c>
    </row>
    <row r="45" spans="2:10" x14ac:dyDescent="0.35">
      <c r="B45" t="s">
        <v>19</v>
      </c>
      <c r="C45" t="s">
        <v>5</v>
      </c>
      <c r="D45" t="s">
        <v>6</v>
      </c>
      <c r="E45" t="s">
        <v>7</v>
      </c>
      <c r="G45" s="4"/>
      <c r="H45" s="10"/>
      <c r="I45" s="2"/>
      <c r="J45" s="10">
        <f>H45*I45</f>
        <v>0</v>
      </c>
    </row>
    <row r="46" spans="2:10" x14ac:dyDescent="0.35">
      <c r="B46" s="4"/>
      <c r="C46" s="10"/>
      <c r="D46" s="2"/>
      <c r="E46" s="10">
        <f t="shared" ref="E46:E51" si="5">C46*D46</f>
        <v>0</v>
      </c>
      <c r="G46" s="1"/>
      <c r="I46" s="3"/>
      <c r="J46">
        <f>H46*I46</f>
        <v>0</v>
      </c>
    </row>
    <row r="47" spans="2:10" x14ac:dyDescent="0.35">
      <c r="B47" s="1"/>
      <c r="D47" s="3"/>
      <c r="E47">
        <f t="shared" si="5"/>
        <v>0</v>
      </c>
      <c r="G47" s="1"/>
      <c r="I47" s="3"/>
      <c r="J47">
        <f>H47*I47</f>
        <v>0</v>
      </c>
    </row>
    <row r="48" spans="2:10" x14ac:dyDescent="0.35">
      <c r="B48" s="1"/>
      <c r="C48" s="3"/>
      <c r="D48" s="3"/>
      <c r="E48" s="8">
        <f t="shared" si="5"/>
        <v>0</v>
      </c>
      <c r="G48" s="1"/>
      <c r="I48" s="3"/>
      <c r="J48">
        <f>H48*I48</f>
        <v>0</v>
      </c>
    </row>
    <row r="49" spans="2:10" x14ac:dyDescent="0.35">
      <c r="B49" s="1"/>
      <c r="D49" s="3"/>
      <c r="E49">
        <f t="shared" si="5"/>
        <v>0</v>
      </c>
    </row>
    <row r="50" spans="2:10" x14ac:dyDescent="0.35">
      <c r="B50" s="1"/>
      <c r="D50" s="3"/>
      <c r="E50">
        <f t="shared" si="5"/>
        <v>0</v>
      </c>
      <c r="G50" s="16" t="s">
        <v>20</v>
      </c>
      <c r="H50" s="14"/>
      <c r="I50" s="14"/>
      <c r="J50" s="17">
        <f>SUM(J28:J48)</f>
        <v>0</v>
      </c>
    </row>
    <row r="51" spans="2:10" x14ac:dyDescent="0.35">
      <c r="B51" s="1"/>
      <c r="D51" s="3"/>
      <c r="E51">
        <f t="shared" si="5"/>
        <v>0</v>
      </c>
    </row>
    <row r="52" spans="2:10" x14ac:dyDescent="0.35">
      <c r="B52" s="13" t="s">
        <v>10</v>
      </c>
      <c r="C52" s="14"/>
      <c r="D52" s="14"/>
      <c r="E52" s="15">
        <f>SUM(Table3567[Total Cost])</f>
        <v>0</v>
      </c>
      <c r="G52" s="13" t="s">
        <v>21</v>
      </c>
      <c r="H52" s="14"/>
      <c r="I52" s="15"/>
      <c r="J52" s="15">
        <f>SUM(J24:J50)</f>
        <v>0</v>
      </c>
    </row>
    <row r="54" spans="2:10" x14ac:dyDescent="0.35">
      <c r="B54" s="13" t="s">
        <v>22</v>
      </c>
      <c r="C54" s="14"/>
      <c r="D54" s="14"/>
      <c r="E54" s="15">
        <f>SUM(E52,E43,E33,E20)</f>
        <v>0</v>
      </c>
      <c r="G54" s="18" t="s">
        <v>23</v>
      </c>
      <c r="H54" s="19"/>
      <c r="I54" s="19"/>
      <c r="J54" s="20">
        <f>E54-J52</f>
        <v>0</v>
      </c>
    </row>
    <row r="55" spans="2:10" x14ac:dyDescent="0.35">
      <c r="G55" s="21" t="s">
        <v>24</v>
      </c>
      <c r="H55" s="22"/>
      <c r="I55" s="22"/>
      <c r="J55" s="23"/>
    </row>
    <row r="1048576" spans="5:5" x14ac:dyDescent="0.35">
      <c r="E1048576">
        <f>SUM(E4:E1048575)</f>
        <v>0</v>
      </c>
    </row>
  </sheetData>
  <mergeCells count="6">
    <mergeCell ref="B1:J5"/>
    <mergeCell ref="B9:E9"/>
    <mergeCell ref="G9:J9"/>
    <mergeCell ref="G26:J26"/>
    <mergeCell ref="B6:J6"/>
    <mergeCell ref="B7:J7"/>
  </mergeCells>
  <pageMargins left="0.7" right="0.7" top="0.75" bottom="0.75" header="0.3" footer="0.3"/>
  <pageSetup paperSize="9" orientation="portrait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Emma Miller</dc:creator>
  <cp:keywords/>
  <dc:description/>
  <cp:lastModifiedBy>Emma Miller</cp:lastModifiedBy>
  <cp:revision/>
  <dcterms:created xsi:type="dcterms:W3CDTF">2022-12-05T17:01:55Z</dcterms:created>
  <dcterms:modified xsi:type="dcterms:W3CDTF">2023-10-30T14:00:14Z</dcterms:modified>
  <cp:category/>
  <cp:contentStatus/>
</cp:coreProperties>
</file>